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4355" windowHeight="10890" activeTab="0"/>
  </bookViews>
  <sheets>
    <sheet name="Sheet1" sheetId="1" r:id="rId1"/>
  </sheets>
  <definedNames>
    <definedName name="_xlfn.RTD" hidden="1">#NAME?</definedName>
  </definedNames>
  <calcPr fullCalcOnLoad="1"/>
</workbook>
</file>

<file path=xl/sharedStrings.xml><?xml version="1.0" encoding="utf-8"?>
<sst xmlns="http://schemas.openxmlformats.org/spreadsheetml/2006/main" count="89" uniqueCount="83">
  <si>
    <t>Last</t>
  </si>
  <si>
    <t>Last Price</t>
  </si>
  <si>
    <t>Change</t>
  </si>
  <si>
    <t>Chg</t>
  </si>
  <si>
    <t>Percent Change</t>
  </si>
  <si>
    <t>PChg</t>
  </si>
  <si>
    <t>Bid Price</t>
  </si>
  <si>
    <t>Bid</t>
  </si>
  <si>
    <t>Bid Size</t>
  </si>
  <si>
    <t>Ask Price</t>
  </si>
  <si>
    <t>Ask</t>
  </si>
  <si>
    <t>Ask Size</t>
  </si>
  <si>
    <t>Value</t>
  </si>
  <si>
    <t>Val</t>
  </si>
  <si>
    <t>Volume</t>
  </si>
  <si>
    <t>Vol</t>
  </si>
  <si>
    <t>Volume Weighted Average Price</t>
  </si>
  <si>
    <t>VWAP</t>
  </si>
  <si>
    <t>Last Trade Time</t>
  </si>
  <si>
    <t>Last Trade Size</t>
  </si>
  <si>
    <t>High</t>
  </si>
  <si>
    <t>Hi</t>
  </si>
  <si>
    <t>Low</t>
  </si>
  <si>
    <t>Lo</t>
  </si>
  <si>
    <t>Close Price</t>
  </si>
  <si>
    <t>Close</t>
  </si>
  <si>
    <t>Open Price</t>
  </si>
  <si>
    <t>Open</t>
  </si>
  <si>
    <t>Previous Close</t>
  </si>
  <si>
    <t>52WLo</t>
  </si>
  <si>
    <t>52WHi</t>
  </si>
  <si>
    <t>Description</t>
  </si>
  <si>
    <t>Desc</t>
  </si>
  <si>
    <t>Exchange</t>
  </si>
  <si>
    <t>Exch</t>
  </si>
  <si>
    <t>Currency</t>
  </si>
  <si>
    <t>Curr</t>
  </si>
  <si>
    <t>Dividend</t>
  </si>
  <si>
    <t>Div</t>
  </si>
  <si>
    <t>Yield</t>
  </si>
  <si>
    <t>Yld</t>
  </si>
  <si>
    <t>ExD</t>
  </si>
  <si>
    <t>Earnings Per Share</t>
  </si>
  <si>
    <t>EPS</t>
  </si>
  <si>
    <t>PE Ratio</t>
  </si>
  <si>
    <t>PER</t>
  </si>
  <si>
    <t>Shares Outstanding</t>
  </si>
  <si>
    <t>LTime</t>
  </si>
  <si>
    <t>LSize</t>
  </si>
  <si>
    <t>ASize</t>
  </si>
  <si>
    <t>BSize</t>
  </si>
  <si>
    <t>ShOs</t>
  </si>
  <si>
    <t>PClose</t>
  </si>
  <si>
    <t>52 Week High</t>
  </si>
  <si>
    <t>52 Week Low</t>
  </si>
  <si>
    <t>Ex-Div</t>
  </si>
  <si>
    <t>Data Fields - Long Name</t>
  </si>
  <si>
    <t>Data Fields - Short Name</t>
  </si>
  <si>
    <t>ALL FIELDS</t>
  </si>
  <si>
    <t>DE:US</t>
  </si>
  <si>
    <t>Firm Name</t>
  </si>
  <si>
    <t>Post</t>
  </si>
  <si>
    <t>Panel</t>
  </si>
  <si>
    <t>Settlement Date</t>
  </si>
  <si>
    <t>Short Position</t>
  </si>
  <si>
    <t>Avg Daily Volume</t>
  </si>
  <si>
    <t>TWAP</t>
  </si>
  <si>
    <t>Tick</t>
  </si>
  <si>
    <t>Tick Volume</t>
  </si>
  <si>
    <t>52 week high date</t>
  </si>
  <si>
    <t>52 week low date</t>
  </si>
  <si>
    <t>Earnings Quarter End</t>
  </si>
  <si>
    <t>Next Earnings Date</t>
  </si>
  <si>
    <t>Short Interest ratio</t>
  </si>
  <si>
    <t>Tvol</t>
  </si>
  <si>
    <t>52wHiD</t>
  </si>
  <si>
    <t>52wLoD</t>
  </si>
  <si>
    <t>EarnQuartEnd</t>
  </si>
  <si>
    <t>NextEarnDate</t>
  </si>
  <si>
    <t>SettleDay</t>
  </si>
  <si>
    <t xml:space="preserve">Short </t>
  </si>
  <si>
    <t xml:space="preserve">AvgDaily </t>
  </si>
  <si>
    <t>ShortRatio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</si>
</sst>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_(* #,##0.0_);_(* \(#,##0.0\);_(* &quot;-&quot;??_);_(@_)"/>
    <numFmt numFmtId="174" formatCode="_(* #,##0_);_(* \(#,##0\);_(* &quot;-&quot;??_);_(@_)"/>
    <numFmt numFmtId="175" formatCode="[$-409]dddd\,\ mmmm\ dd\,\ yyyy"/>
    <numFmt numFmtId="176" formatCode="mmm/d/yyyy\ h:mm:ss"/>
    <numFmt numFmtId="177" formatCode="mmm\-d\ h:mm:ss"/>
    <numFmt numFmtId="178" formatCode="dd\-mmm\-yy\ h:mm:ss"/>
    <numFmt numFmtId="179" formatCode="[$-409]h:mm:ss\ AM/PM"/>
    <numFmt numFmtId="180" formatCode="dd\-mmm\-yy\ h:mm:ss\ \Pm"/>
    <numFmt numFmtId="181" formatCode="dd\-mmm\-yy\ h:mm:ss\ AM/PM"/>
    <numFmt numFmtId="182" formatCode="[$-409]d\-mmm\-yy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1" fontId="2" fillId="0" borderId="0" xfId="42" applyFont="1" applyAlignment="1">
      <alignment horizontal="right"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right"/>
    </xf>
    <xf numFmtId="171" fontId="5" fillId="32" borderId="10" xfId="42" applyFont="1" applyFill="1" applyBorder="1" applyAlignment="1">
      <alignment horizontal="right"/>
    </xf>
    <xf numFmtId="0" fontId="5" fillId="32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171" fontId="0" fillId="0" borderId="10" xfId="42" applyFont="1" applyBorder="1" applyAlignment="1">
      <alignment horizontal="right"/>
    </xf>
    <xf numFmtId="0" fontId="0" fillId="0" borderId="10" xfId="0" applyFont="1" applyBorder="1" applyAlignment="1">
      <alignment/>
    </xf>
    <xf numFmtId="10" fontId="0" fillId="0" borderId="10" xfId="59" applyNumberFormat="1" applyFont="1" applyBorder="1" applyAlignment="1">
      <alignment horizontal="right"/>
    </xf>
    <xf numFmtId="174" fontId="0" fillId="0" borderId="10" xfId="42" applyNumberFormat="1" applyFont="1" applyBorder="1" applyAlignment="1">
      <alignment horizontal="right"/>
    </xf>
    <xf numFmtId="181" fontId="0" fillId="0" borderId="10" xfId="42" applyNumberFormat="1" applyFont="1" applyBorder="1" applyAlignment="1">
      <alignment horizontal="right"/>
    </xf>
    <xf numFmtId="182" fontId="0" fillId="0" borderId="10" xfId="42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0" fontId="0" fillId="33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32.8515625" style="1" customWidth="1"/>
    <col min="2" max="2" width="24.8515625" style="2" customWidth="1"/>
    <col min="3" max="3" width="9.140625" style="1" customWidth="1"/>
    <col min="4" max="4" width="27.140625" style="1" customWidth="1"/>
    <col min="5" max="5" width="30.00390625" style="2" customWidth="1"/>
    <col min="6" max="10" width="9.140625" style="1" customWidth="1"/>
    <col min="11" max="16384" width="9.140625" style="1" customWidth="1"/>
  </cols>
  <sheetData>
    <row r="1" ht="15.75">
      <c r="A1" s="16" t="s">
        <v>58</v>
      </c>
    </row>
    <row r="3" spans="1:5" ht="12.75">
      <c r="A3" s="4" t="s">
        <v>56</v>
      </c>
      <c r="B3" s="6" t="s">
        <v>59</v>
      </c>
      <c r="C3" s="5"/>
      <c r="D3" s="7" t="s">
        <v>57</v>
      </c>
      <c r="E3" s="6" t="s">
        <v>59</v>
      </c>
    </row>
    <row r="4" spans="1:6" ht="12.75">
      <c r="A4" s="8" t="s">
        <v>1</v>
      </c>
      <c r="B4" s="10">
        <f>_xlfn.RTD("quotestream.rtdserver",,B$3,A4)</f>
        <v>414.07</v>
      </c>
      <c r="C4" s="11"/>
      <c r="D4" s="9" t="s">
        <v>0</v>
      </c>
      <c r="E4" s="10">
        <f>_xlfn.RTD("quotestream.rtdserver",,E$3,D4)</f>
        <v>414.07</v>
      </c>
      <c r="F4" s="3"/>
    </row>
    <row r="5" spans="1:5" ht="12.75">
      <c r="A5" s="8" t="s">
        <v>2</v>
      </c>
      <c r="B5" s="10">
        <f>_xlfn.RTD("quotestream.rtdserver",,B$3,A5)</f>
        <v>1.19</v>
      </c>
      <c r="C5" s="11"/>
      <c r="D5" s="9" t="s">
        <v>3</v>
      </c>
      <c r="E5" s="10">
        <f>_xlfn.RTD("quotestream.rtdserver",,E$3,D5)</f>
        <v>1.19</v>
      </c>
    </row>
    <row r="6" spans="1:5" ht="12.75">
      <c r="A6" s="8" t="s">
        <v>4</v>
      </c>
      <c r="B6" s="12">
        <f>_xlfn.RTD("quotestream.rtdserver",,B$3,A6)/100</f>
        <v>0.0028821933269500733</v>
      </c>
      <c r="C6" s="11"/>
      <c r="D6" s="9" t="s">
        <v>5</v>
      </c>
      <c r="E6" s="12">
        <f>_xlfn.RTD("quotestream.rtdserver",,E$3,D6)/100</f>
        <v>0.0028821933269500733</v>
      </c>
    </row>
    <row r="7" spans="1:5" ht="12.75">
      <c r="A7" s="8" t="s">
        <v>6</v>
      </c>
      <c r="B7" s="10">
        <f>_xlfn.RTD("quotestream.rtdserver",,B$3,A7)</f>
        <v>414.06</v>
      </c>
      <c r="C7" s="11"/>
      <c r="D7" s="9" t="s">
        <v>7</v>
      </c>
      <c r="E7" s="10">
        <f>_xlfn.RTD("quotestream.rtdserver",,E$3,D7)</f>
        <v>414.06</v>
      </c>
    </row>
    <row r="8" spans="1:5" ht="12.75">
      <c r="A8" s="8" t="s">
        <v>8</v>
      </c>
      <c r="B8" s="10">
        <f>_xlfn.RTD("quotestream.rtdserver",,B$3,A8)</f>
        <v>100</v>
      </c>
      <c r="C8" s="11"/>
      <c r="D8" s="9" t="s">
        <v>50</v>
      </c>
      <c r="E8" s="10">
        <f>_xlfn.RTD("quotestream.rtdserver",,E$3,D8)</f>
        <v>100</v>
      </c>
    </row>
    <row r="9" spans="1:5" ht="12.75">
      <c r="A9" s="8" t="s">
        <v>9</v>
      </c>
      <c r="B9" s="10">
        <f>_xlfn.RTD("quotestream.rtdserver",,B$3,A9)</f>
        <v>414.22</v>
      </c>
      <c r="C9" s="11"/>
      <c r="D9" s="9" t="s">
        <v>10</v>
      </c>
      <c r="E9" s="10">
        <f>_xlfn.RTD("quotestream.rtdserver",,E$3,D9)</f>
        <v>414.22</v>
      </c>
    </row>
    <row r="10" spans="1:5" ht="12.75">
      <c r="A10" s="8" t="s">
        <v>11</v>
      </c>
      <c r="B10" s="13">
        <f>_xlfn.RTD("quotestream.rtdserver",,B$3,A10)</f>
        <v>200</v>
      </c>
      <c r="C10" s="11"/>
      <c r="D10" s="9" t="s">
        <v>49</v>
      </c>
      <c r="E10" s="13">
        <f>_xlfn.RTD("quotestream.rtdserver",,E$3,D10)</f>
        <v>200</v>
      </c>
    </row>
    <row r="11" spans="1:5" ht="12.75">
      <c r="A11" s="8" t="s">
        <v>12</v>
      </c>
      <c r="B11" s="13">
        <f>_xlfn.RTD("quotestream.rtdserver",,B$3,A11)</f>
        <v>434379937</v>
      </c>
      <c r="C11" s="11"/>
      <c r="D11" s="9" t="s">
        <v>13</v>
      </c>
      <c r="E11" s="13">
        <f>_xlfn.RTD("quotestream.rtdserver",,E$3,D11)</f>
        <v>434379937</v>
      </c>
    </row>
    <row r="12" spans="1:5" ht="12.75">
      <c r="A12" s="8" t="s">
        <v>14</v>
      </c>
      <c r="B12" s="13">
        <f>_xlfn.RTD("quotestream.rtdserver",,B$3,A12)</f>
        <v>1045176</v>
      </c>
      <c r="C12" s="11"/>
      <c r="D12" s="9" t="s">
        <v>15</v>
      </c>
      <c r="E12" s="13">
        <f>_xlfn.RTD("quotestream.rtdserver",,E$3,D12)</f>
        <v>1045176</v>
      </c>
    </row>
    <row r="13" spans="1:5" ht="12.75">
      <c r="A13" s="8" t="s">
        <v>16</v>
      </c>
      <c r="B13" s="10">
        <f>_xlfn.RTD("quotestream.rtdserver",,B$3,A13)</f>
        <v>415.525325</v>
      </c>
      <c r="C13" s="11"/>
      <c r="D13" s="9" t="s">
        <v>17</v>
      </c>
      <c r="E13" s="10">
        <f>_xlfn.RTD("quotestream.rtdserver",,E$3,D13)</f>
        <v>415.525325</v>
      </c>
    </row>
    <row r="14" spans="1:5" ht="12.75">
      <c r="A14" s="8" t="s">
        <v>18</v>
      </c>
      <c r="B14" s="14" t="str">
        <f>_xlfn.RTD("quotestream.rtdserver",,B$3,A14)</f>
        <v>2023/04/03  11:24:34</v>
      </c>
      <c r="C14" s="11"/>
      <c r="D14" s="9" t="s">
        <v>47</v>
      </c>
      <c r="E14" s="14" t="str">
        <f>_xlfn.RTD("quotestream.rtdserver",,E$3,D14)</f>
        <v>2023/04/03  11:24:34</v>
      </c>
    </row>
    <row r="15" spans="1:5" ht="12.75">
      <c r="A15" s="8" t="s">
        <v>19</v>
      </c>
      <c r="B15" s="13" t="str">
        <f>_xlfn.RTD("quotestream.rtdserver",,B$3,A15)</f>
        <v>100</v>
      </c>
      <c r="C15" s="11"/>
      <c r="D15" s="9" t="s">
        <v>48</v>
      </c>
      <c r="E15" s="13" t="str">
        <f>_xlfn.RTD("quotestream.rtdserver",,E$3,D15)</f>
        <v>100</v>
      </c>
    </row>
    <row r="16" spans="1:5" ht="12.75">
      <c r="A16" s="8" t="s">
        <v>20</v>
      </c>
      <c r="B16" s="10">
        <f>_xlfn.RTD("quotestream.rtdserver",,B$3,A16)</f>
        <v>419.4</v>
      </c>
      <c r="C16" s="11"/>
      <c r="D16" s="9" t="s">
        <v>21</v>
      </c>
      <c r="E16" s="10">
        <f>_xlfn.RTD("quotestream.rtdserver",,E$3,D16)</f>
        <v>419.4</v>
      </c>
    </row>
    <row r="17" spans="1:5" ht="12.75">
      <c r="A17" s="8" t="s">
        <v>22</v>
      </c>
      <c r="B17" s="10">
        <f>_xlfn.RTD("quotestream.rtdserver",,B$3,A17)</f>
        <v>413.05</v>
      </c>
      <c r="C17" s="11"/>
      <c r="D17" s="9" t="s">
        <v>23</v>
      </c>
      <c r="E17" s="10">
        <f>_xlfn.RTD("quotestream.rtdserver",,E$3,D17)</f>
        <v>413.05</v>
      </c>
    </row>
    <row r="18" spans="1:5" ht="12.75">
      <c r="A18" s="8" t="s">
        <v>24</v>
      </c>
      <c r="B18" s="10">
        <f>_xlfn.RTD("quotestream.rtdserver",,B$3,A18)</f>
      </c>
      <c r="C18" s="11"/>
      <c r="D18" s="9" t="s">
        <v>25</v>
      </c>
      <c r="E18" s="10">
        <f>_xlfn.RTD("quotestream.rtdserver",,E$3,D18)</f>
      </c>
    </row>
    <row r="19" spans="1:5" ht="12.75">
      <c r="A19" s="8" t="s">
        <v>26</v>
      </c>
      <c r="B19" s="10">
        <f>_xlfn.RTD("quotestream.rtdserver",,B$3,A19)</f>
        <v>413.05</v>
      </c>
      <c r="C19" s="11"/>
      <c r="D19" s="9" t="s">
        <v>27</v>
      </c>
      <c r="E19" s="10">
        <f>_xlfn.RTD("quotestream.rtdserver",,E$3,D19)</f>
        <v>413.05</v>
      </c>
    </row>
    <row r="20" spans="1:5" ht="12.75">
      <c r="A20" s="8" t="s">
        <v>28</v>
      </c>
      <c r="B20" s="10">
        <f>_xlfn.RTD("quotestream.rtdserver",,B$3,A20)</f>
        <v>412.88</v>
      </c>
      <c r="C20" s="11"/>
      <c r="D20" s="9" t="s">
        <v>52</v>
      </c>
      <c r="E20" s="10">
        <f>_xlfn.RTD("quotestream.rtdserver",,E$3,D20)</f>
        <v>412.88</v>
      </c>
    </row>
    <row r="21" spans="1:5" ht="12.75">
      <c r="A21" s="8" t="s">
        <v>53</v>
      </c>
      <c r="B21" s="10">
        <f>_xlfn.RTD("quotestream.rtdserver",,B$3,A21)</f>
        <v>448.3999</v>
      </c>
      <c r="C21" s="11"/>
      <c r="D21" s="9" t="s">
        <v>30</v>
      </c>
      <c r="E21" s="10">
        <f>_xlfn.RTD("quotestream.rtdserver",,E$3,D21)</f>
        <v>448.3999</v>
      </c>
    </row>
    <row r="22" spans="1:5" ht="12.75">
      <c r="A22" s="8" t="s">
        <v>54</v>
      </c>
      <c r="B22" s="10">
        <f>_xlfn.RTD("quotestream.rtdserver",,B$3,A22)</f>
        <v>283.81</v>
      </c>
      <c r="C22" s="11"/>
      <c r="D22" s="9" t="s">
        <v>29</v>
      </c>
      <c r="E22" s="10">
        <f>_xlfn.RTD("quotestream.rtdserver",,E$3,D22)</f>
        <v>283.81</v>
      </c>
    </row>
    <row r="23" spans="1:5" ht="12.75">
      <c r="A23" s="8" t="s">
        <v>31</v>
      </c>
      <c r="B23" s="10" t="str">
        <f>_xlfn.RTD("quotestream.rtdserver",,B$3,A23)</f>
        <v>Deere &amp; Company</v>
      </c>
      <c r="C23" s="11"/>
      <c r="D23" s="9" t="s">
        <v>32</v>
      </c>
      <c r="E23" s="10" t="str">
        <f>_xlfn.RTD("quotestream.rtdserver",,E$3,D23)</f>
        <v>Deere &amp; Company</v>
      </c>
    </row>
    <row r="24" spans="1:5" ht="12.75">
      <c r="A24" s="8" t="s">
        <v>33</v>
      </c>
      <c r="B24" s="10" t="str">
        <f>_xlfn.RTD("quotestream.rtdserver",,B$3,A24)</f>
        <v>NYE</v>
      </c>
      <c r="C24" s="11"/>
      <c r="D24" s="9" t="s">
        <v>34</v>
      </c>
      <c r="E24" s="10" t="str">
        <f>_xlfn.RTD("quotestream.rtdserver",,E$3,D24)</f>
        <v>NYE</v>
      </c>
    </row>
    <row r="25" spans="1:5" ht="12.75">
      <c r="A25" s="8" t="s">
        <v>35</v>
      </c>
      <c r="B25" s="10" t="str">
        <f>_xlfn.RTD("quotestream.rtdserver",,B$3,A25)</f>
        <v>USD</v>
      </c>
      <c r="C25" s="11"/>
      <c r="D25" s="9" t="s">
        <v>36</v>
      </c>
      <c r="E25" s="10" t="str">
        <f>_xlfn.RTD("quotestream.rtdserver",,E$3,D25)</f>
        <v>USD</v>
      </c>
    </row>
    <row r="26" spans="1:5" ht="12.75">
      <c r="A26" s="8" t="s">
        <v>37</v>
      </c>
      <c r="B26" s="10">
        <f>_xlfn.RTD("quotestream.rtdserver",,B$3,A26)</f>
        <v>5</v>
      </c>
      <c r="C26" s="11"/>
      <c r="D26" s="9" t="s">
        <v>38</v>
      </c>
      <c r="E26" s="10">
        <f>_xlfn.RTD("quotestream.rtdserver",,E$3,D26)</f>
        <v>5</v>
      </c>
    </row>
    <row r="27" spans="1:5" ht="12.75">
      <c r="A27" s="8" t="s">
        <v>39</v>
      </c>
      <c r="B27" s="12">
        <f>_xlfn.RTD("quotestream.rtdserver",,B$3,A27)/100</f>
        <v>0.012110055685043334</v>
      </c>
      <c r="C27" s="11"/>
      <c r="D27" s="9" t="s">
        <v>40</v>
      </c>
      <c r="E27" s="12">
        <f>_xlfn.RTD("quotestream.rtdserver",,E$3,D27)/100</f>
        <v>0.012110055685043334</v>
      </c>
    </row>
    <row r="28" spans="1:5" ht="12.75">
      <c r="A28" s="8" t="s">
        <v>55</v>
      </c>
      <c r="B28" s="15" t="str">
        <f>_xlfn.RTD("quotestream.rtdserver",,B$3,A28)</f>
        <v>2023/03/30</v>
      </c>
      <c r="C28" s="11"/>
      <c r="D28" s="9" t="s">
        <v>41</v>
      </c>
      <c r="E28" s="15" t="str">
        <f>_xlfn.RTD("quotestream.rtdserver",,E$3,D28)</f>
        <v>2023/03/30</v>
      </c>
    </row>
    <row r="29" spans="1:5" ht="12.75">
      <c r="A29" s="8" t="s">
        <v>42</v>
      </c>
      <c r="B29" s="10">
        <f>_xlfn.RTD("quotestream.rtdserver",,B$3,A29)</f>
        <v>26.92</v>
      </c>
      <c r="C29" s="11"/>
      <c r="D29" s="9" t="s">
        <v>43</v>
      </c>
      <c r="E29" s="10">
        <f>_xlfn.RTD("quotestream.rtdserver",,E$3,D29)</f>
        <v>26.92</v>
      </c>
    </row>
    <row r="30" spans="1:5" ht="12.75">
      <c r="A30" s="8" t="s">
        <v>44</v>
      </c>
      <c r="B30" s="13">
        <f>_xlfn.RTD("quotestream.rtdserver",,B$3,A30)</f>
        <v>15</v>
      </c>
      <c r="C30" s="11"/>
      <c r="D30" s="9" t="s">
        <v>45</v>
      </c>
      <c r="E30" s="13">
        <f>_xlfn.RTD("quotestream.rtdserver",,E$3,D30)</f>
        <v>15</v>
      </c>
    </row>
    <row r="31" spans="1:5" ht="12.75">
      <c r="A31" s="8" t="s">
        <v>46</v>
      </c>
      <c r="B31" s="13">
        <f>_xlfn.RTD("quotestream.rtdserver",,B$3,A31)</f>
        <v>296322273</v>
      </c>
      <c r="C31" s="11"/>
      <c r="D31" s="9" t="s">
        <v>51</v>
      </c>
      <c r="E31" s="13">
        <f>_xlfn.RTD("quotestream.rtdserver",,E$3,D31)</f>
        <v>296322273</v>
      </c>
    </row>
    <row r="32" spans="1:5" ht="12.75">
      <c r="A32" s="17" t="s">
        <v>60</v>
      </c>
      <c r="B32" s="13" t="str">
        <f>_xlfn.RTD("quotestream.rtdserver",,B$3,A32)</f>
        <v>Citadel Securities LLC</v>
      </c>
      <c r="C32" s="11"/>
      <c r="D32" s="17" t="s">
        <v>60</v>
      </c>
      <c r="E32" s="13" t="str">
        <f>_xlfn.RTD("quotestream.rtdserver",,E$3,D32)</f>
        <v>Citadel Securities LLC</v>
      </c>
    </row>
    <row r="33" spans="1:5" ht="12.75">
      <c r="A33" s="17" t="s">
        <v>61</v>
      </c>
      <c r="B33" s="13">
        <f>_xlfn.RTD("quotestream.rtdserver",,B$3,A33)</f>
        <v>6</v>
      </c>
      <c r="C33" s="11"/>
      <c r="D33" s="17" t="s">
        <v>61</v>
      </c>
      <c r="E33" s="13">
        <f>_xlfn.RTD("quotestream.rtdserver",,E$3,D33)</f>
        <v>6</v>
      </c>
    </row>
    <row r="34" spans="1:5" ht="12.75">
      <c r="A34" s="17" t="s">
        <v>62</v>
      </c>
      <c r="B34" s="13" t="str">
        <f>_xlfn.RTD("quotestream.rtdserver",,B$3,A34)</f>
        <v>P</v>
      </c>
      <c r="C34" s="11"/>
      <c r="D34" s="17" t="s">
        <v>62</v>
      </c>
      <c r="E34" s="13" t="str">
        <f>_xlfn.RTD("quotestream.rtdserver",,E$3,D34)</f>
        <v>P</v>
      </c>
    </row>
    <row r="35" spans="1:5" ht="12.75">
      <c r="A35" s="17" t="s">
        <v>66</v>
      </c>
      <c r="B35" s="13">
        <f>_xlfn.RTD("quotestream.rtdserver",,B$3,A35)</f>
        <v>415.73923</v>
      </c>
      <c r="C35" s="11"/>
      <c r="D35" s="9" t="s">
        <v>66</v>
      </c>
      <c r="E35" s="13">
        <f>_xlfn.RTD("quotestream.rtdserver",,E$3,D35)</f>
        <v>415.73923</v>
      </c>
    </row>
    <row r="36" spans="1:5" ht="12.75">
      <c r="A36" s="17" t="s">
        <v>67</v>
      </c>
      <c r="B36" s="13" t="str">
        <f>_xlfn.RTD("quotestream.rtdserver",,B$3,A36)</f>
        <v>▼</v>
      </c>
      <c r="C36" s="11"/>
      <c r="D36" s="9" t="s">
        <v>67</v>
      </c>
      <c r="E36" s="13" t="str">
        <f>_xlfn.RTD("quotestream.rtdserver",,E$3,D36)</f>
        <v>▼</v>
      </c>
    </row>
    <row r="37" spans="1:5" ht="12.75">
      <c r="A37" s="17" t="s">
        <v>68</v>
      </c>
      <c r="B37" s="13" t="str">
        <f>_xlfn.RTD("quotestream.rtdserver",,B$3,A37)</f>
        <v>27639</v>
      </c>
      <c r="C37" s="11"/>
      <c r="D37" s="17" t="s">
        <v>74</v>
      </c>
      <c r="E37" s="13" t="str">
        <f>_xlfn.RTD("quotestream.rtdserver",,E$3,D37)</f>
        <v>27639</v>
      </c>
    </row>
    <row r="38" spans="1:5" ht="12.75">
      <c r="A38" s="17" t="s">
        <v>69</v>
      </c>
      <c r="B38" s="13" t="str">
        <f>_xlfn.RTD("quotestream.rtdserver",,B$3,A38)</f>
        <v>2022/11/23</v>
      </c>
      <c r="C38" s="11"/>
      <c r="D38" s="17" t="s">
        <v>75</v>
      </c>
      <c r="E38" s="13" t="str">
        <f>_xlfn.RTD("quotestream.rtdserver",,E$3,D38)</f>
        <v>2022/11/23</v>
      </c>
    </row>
    <row r="39" spans="1:5" ht="12.75">
      <c r="A39" s="17" t="s">
        <v>70</v>
      </c>
      <c r="B39" s="13" t="str">
        <f>_xlfn.RTD("quotestream.rtdserver",,B$3,A39)</f>
        <v>2022/07/06</v>
      </c>
      <c r="C39" s="11"/>
      <c r="D39" s="17" t="s">
        <v>76</v>
      </c>
      <c r="E39" s="13" t="str">
        <f>_xlfn.RTD("quotestream.rtdserver",,E$3,D39)</f>
        <v>2022/07/06</v>
      </c>
    </row>
    <row r="40" spans="1:5" ht="12.75">
      <c r="A40" s="17" t="s">
        <v>71</v>
      </c>
      <c r="B40" s="13" t="str">
        <f>_xlfn.RTD("quotestream.rtdserver",,B$3,A40)</f>
        <v>2023/04/30</v>
      </c>
      <c r="C40" s="11"/>
      <c r="D40" s="17" t="s">
        <v>77</v>
      </c>
      <c r="E40" s="13" t="str">
        <f>_xlfn.RTD("quotestream.rtdserver",,E$3,D40)</f>
        <v>2023/04/30</v>
      </c>
    </row>
    <row r="41" spans="1:5" ht="12.75">
      <c r="A41" s="17" t="s">
        <v>72</v>
      </c>
      <c r="B41" s="13" t="str">
        <f>_xlfn.RTD("quotestream.rtdserver",,B$3,A41)</f>
        <v>2023/05/19</v>
      </c>
      <c r="C41" s="11"/>
      <c r="D41" s="17" t="s">
        <v>78</v>
      </c>
      <c r="E41" s="13" t="str">
        <f>_xlfn.RTD("quotestream.rtdserver",,E$3,D41)</f>
        <v>2023/05/19</v>
      </c>
    </row>
    <row r="42" spans="1:5" ht="12.75">
      <c r="A42" s="17" t="s">
        <v>63</v>
      </c>
      <c r="B42" s="13" t="str">
        <f>_xlfn.RTD("quotestream.rtdserver",,B$3,A42)</f>
        <v>2023/03/15</v>
      </c>
      <c r="C42" s="11"/>
      <c r="D42" s="17" t="s">
        <v>79</v>
      </c>
      <c r="E42" s="13" t="str">
        <f>_xlfn.RTD("quotestream.rtdserver",,E$3,D42)</f>
        <v>2023/03/15</v>
      </c>
    </row>
    <row r="43" spans="1:5" ht="12.75">
      <c r="A43" s="17" t="s">
        <v>64</v>
      </c>
      <c r="B43" s="13">
        <f>_xlfn.RTD("quotestream.rtdserver",,B$3,A43)</f>
        <v>2671323</v>
      </c>
      <c r="C43" s="11"/>
      <c r="D43" s="17" t="s">
        <v>80</v>
      </c>
      <c r="E43" s="13">
        <f>_xlfn.RTD("quotestream.rtdserver",,E$3,D43)</f>
        <v>2671323</v>
      </c>
    </row>
    <row r="44" spans="1:5" ht="12.75">
      <c r="A44" s="17" t="s">
        <v>65</v>
      </c>
      <c r="B44" s="13">
        <f>_xlfn.RTD("quotestream.rtdserver",,B$3,A44)</f>
        <v>1661994</v>
      </c>
      <c r="C44" s="11"/>
      <c r="D44" s="17" t="s">
        <v>81</v>
      </c>
      <c r="E44" s="13">
        <f>_xlfn.RTD("quotestream.rtdserver",,E$3,D44)</f>
        <v>1661994</v>
      </c>
    </row>
    <row r="45" spans="1:5" ht="12.75">
      <c r="A45" s="17" t="s">
        <v>73</v>
      </c>
      <c r="B45" s="13">
        <f>_xlfn.RTD("quotestream.rtdserver",,B$3,A45)</f>
        <v>1.6073</v>
      </c>
      <c r="C45" s="11"/>
      <c r="D45" s="17" t="s">
        <v>82</v>
      </c>
      <c r="E45" s="13">
        <f>_xlfn.RTD("quotestream.rtdserver",,E$3,D45)</f>
        <v>1.6073</v>
      </c>
    </row>
    <row r="46" spans="2:5" ht="12.75">
      <c r="B46" s="1"/>
      <c r="E46" s="1"/>
    </row>
    <row r="47" spans="2:5" ht="12.75">
      <c r="B47" s="1"/>
      <c r="E47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QuoteMedia</dc:creator>
  <cp:keywords/>
  <dc:description/>
  <cp:lastModifiedBy>Tao</cp:lastModifiedBy>
  <dcterms:created xsi:type="dcterms:W3CDTF">2007-12-31T22:45:58Z</dcterms:created>
  <dcterms:modified xsi:type="dcterms:W3CDTF">2023-04-03T18:24:39Z</dcterms:modified>
  <cp:category/>
  <cp:version/>
  <cp:contentType/>
  <cp:contentStatus/>
</cp:coreProperties>
</file>